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00" windowHeight="7695" activeTab="0"/>
  </bookViews>
  <sheets>
    <sheet name="Stand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<sst xmlns="http://schemas.openxmlformats.org/spreadsheetml/2006/main" count="63" uniqueCount="60">
  <si>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</si>
  <si>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</si>
  <si>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</si>
  <si>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</si>
  <si>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</si>
  <si>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</si>
  <si>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</si>
  <si>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</si>
  <si>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</si>
  <si>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</si>
  <si>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</si>
  <si>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</si>
  <si>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</si>
  <si>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</si>
  <si>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10 phút - 100% tải</t>
    </r>
  </si>
  <si>
    <t>Tần số: Đồng bộ với nguồn vào 50/60Hz ± 4Hz hoặc 50/60Hz ± 0,05Hz (chế độ ắc quy)</t>
  </si>
  <si>
    <t>Hiệu suất 94% (Chế độ điện lưới, ắc quy) &gt;98% (Chế độ ECO)</t>
  </si>
  <si>
    <t>Khả năng chịu quá tải ≥ 110% ~ 125% trong 10 phút, 125% ~ 150% trong vòng 1 phút</t>
  </si>
  <si>
    <t xml:space="preserve">Kiểu đối nối tải 3 pha (Dạng sao - 4 dây + dây tiếp đất) </t>
  </si>
  <si>
    <t>Giao diện: Bảng điều khiển: Màn hình LCD và các phím lập trình</t>
  </si>
  <si>
    <t>Cổng giao tiếp: RS232, RS485, AS400, EPO, khe thông minh, kiểm soát nhiệt độ ắc qui</t>
  </si>
  <si>
    <t>Phần mềm quản lý: Phần mềm quản trị Winpower đi kèm, cho phép giám sát, tự động bật / tắt UPS và hệ thống.Hỗ trợ tất cả các hệ điều hành Linux, Window, Unix, Sun</t>
  </si>
  <si>
    <t>Thời gian chuyển mạch: 0 ms, có công tắc bảo dưỡng, có chức năng EPO</t>
  </si>
  <si>
    <t>Chức năng N+X: Cho phép kết nối song song lên đến 4 bộ để hoạt động dự phòng đa tầng (N+X), nhân công suất, chia đều tải.</t>
  </si>
  <si>
    <t>Báo giá có hiệu lực trong vòng 30 ngày kể từ ngày báo giá</t>
  </si>
  <si>
    <t>Ghi chú: UPS SANTAK chính hãng phải đáp ứng các yêu cầu sau</t>
  </si>
  <si>
    <t>3.CO công chứng nhà nước, CQ gốc, hồ sơ NK rõ ràng cho từng sản phẩm</t>
  </si>
  <si>
    <t xml:space="preserve">Nguồn ra: Công suất: 100KVA/ 90 KW - Số pha : 3 pha (Dạng sao - 4 dây + dây tiếp đất) </t>
  </si>
  <si>
    <t>Kích thước (R x D x C) (mm):  600 x 800 x 1876 / S(m2): 0.48</t>
  </si>
  <si>
    <t>CHẾ ĐỘ BYPASS: Quá tải, UPS lỗi</t>
  </si>
  <si>
    <t>ĐVT</t>
  </si>
  <si>
    <t>Bộ</t>
  </si>
  <si>
    <t>Chiếc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</si>
  <si>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</si>
  <si>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t>bộ</t>
  </si>
  <si>
    <t>Tủ đựng ắc quy DCX A20</t>
  </si>
  <si>
    <t>b</t>
  </si>
  <si>
    <t>a</t>
  </si>
  <si>
    <t>I</t>
  </si>
  <si>
    <t xml:space="preserve">UPS SANTAK  3C3 PRO 100KS 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</si>
  <si>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</si>
  <si>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>Bộ lưu điện Santak  Mã hàng 3C3 Pro 100KS (100KVA/ 90KW)                                                                 Công nghệ: True Online, Accui gắn ngoài</t>
  </si>
  <si>
    <t>Phụ kiện đi kèm (Cable liên kết Acquy, MCCB, Cable Power DC&lt;--&gt;UPS)</t>
  </si>
  <si>
    <t>Lắp đặt miễn phí toàn quốc, Vận chuyển miễn phí HN và HCM</t>
  </si>
  <si>
    <t>lần</t>
  </si>
  <si>
    <t>Tên tài khoản: Công ty TNHH Cộng Nghệ Kỹ Thuật Gia Phát</t>
  </si>
  <si>
    <t>STK: 0451001663222 tại Vietcombank- CN Thành Công, Hà nội</t>
  </si>
  <si>
    <t xml:space="preserve">1.SANTAK được phân phối bởi Gia Phát và quản trị bởi Ecotek-Canada </t>
  </si>
  <si>
    <t>2.UPS SANTAK được bảo trì bảo dưỡng 6 tháng/ 1 lần trong thời gian bảo hành</t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</si>
  <si>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</si>
  <si>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t>Acquy 12V100AH Ecotek</t>
  </si>
  <si>
    <t>Ngày   tháng   năm 2022</t>
  </si>
  <si>
    <t>4.Sản phẩm được được bảo hiểm trách nhiệm lên đến 2 triệu USD</t>
  </si>
  <si>
    <t xml:space="preserve">      </t>
  </si>
  <si>
    <t>Kính gửi: Qúy khách hàng!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</si>
  <si>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</si>
  <si>
    <t>Nguồn vào: 380VAC (L-L) / 220 (L-N)/ Tần số danh định: 42 ~ 72 Hz/ Số pha 3 pha (Dạng sao - 4 dây + dây tiếp đất)</t>
  </si>
  <si>
    <t>Ngưỡng điện áp  210 ~ 475VAC (L-L) / 121 ~ 274VAC (L-N)/ Hệ số công suất ≥ 0,99, Tương thích với máy phát điện</t>
  </si>
  <si>
    <t>Điện áp 380VAC (L-L) / 220 (L-N) ± 1%/ Dạng sóng: Sóng sine thật ở mọi trạng thái điện lưới và không phụ thuộc vào ắc quy.</t>
  </si>
  <si>
    <t>LED/LCD hiển thị trạng thái: Chế độ điện lưới, chế độ ắc quy, chế độ Bypass, dung lượng tải, dung lượng ắc quy,                                             báo trạng thái hư hỏng.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</si>
</sst>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2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.8"/>
      <color indexed="18"/>
      <name val="Calibri"/>
      <family val="0"/>
    </font>
    <font>
      <sz val="11.8"/>
      <color indexed="18"/>
      <name val="Arial"/>
      <family val="0"/>
    </font>
    <font>
      <b/>
      <sz val="11.8"/>
      <color indexed="10"/>
      <name val="Calibri"/>
      <family val="0"/>
    </font>
    <font>
      <sz val="11.8"/>
      <color indexed="10"/>
      <name val="Arial"/>
      <family val="0"/>
    </font>
    <font>
      <b/>
      <sz val="11.8"/>
      <color indexed="18"/>
      <name val="Arial"/>
      <family val="0"/>
    </font>
    <font>
      <i/>
      <sz val="11.8"/>
      <color indexed="18"/>
      <name val="Arial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64" fontId="9" fillId="0" borderId="12" xfId="42" applyNumberFormat="1" applyFont="1" applyBorder="1" applyAlignment="1">
      <alignment horizontal="center" vertical="center"/>
    </xf>
    <xf numFmtId="164" fontId="9" fillId="0" borderId="11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4" fontId="10" fillId="0" borderId="16" xfId="42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42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164" fontId="10" fillId="0" borderId="23" xfId="42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164" fontId="18" fillId="0" borderId="25" xfId="42" applyNumberFormat="1" applyFont="1" applyBorder="1" applyAlignment="1">
      <alignment horizontal="left" vertical="center"/>
    </xf>
    <xf numFmtId="164" fontId="18" fillId="0" borderId="26" xfId="42" applyNumberFormat="1" applyFont="1" applyBorder="1" applyAlignment="1">
      <alignment horizontal="left" vertical="center"/>
    </xf>
    <xf numFmtId="164" fontId="18" fillId="0" borderId="16" xfId="42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28575</xdr:rowOff>
    </xdr:from>
    <xdr:to>
      <xdr:col>6</xdr:col>
      <xdr:colOff>9525</xdr:colOff>
      <xdr:row>1</xdr:row>
      <xdr:rowOff>247650</xdr:rowOff>
    </xdr:to>
    <xdr:sp>
      <xdr:nvSpPr>
        <xdr:cNvPr id="1" name="Rectangle 8"/>
        <xdr:cNvSpPr>
          <a:spLocks/>
        </xdr:cNvSpPr>
      </xdr:nvSpPr>
      <xdr:spPr>
        <a:xfrm>
          <a:off x="5962650" y="1114425"/>
          <a:ext cx="1133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0</xdr:row>
      <xdr:rowOff>47625</xdr:rowOff>
    </xdr:from>
    <xdr:to>
      <xdr:col>4</xdr:col>
      <xdr:colOff>657225</xdr:colOff>
      <xdr:row>0</xdr:row>
      <xdr:rowOff>1019175</xdr:rowOff>
    </xdr:to>
    <xdr:sp>
      <xdr:nvSpPr>
        <xdr:cNvPr id="3" name="Rectangle 2456"/>
        <xdr:cNvSpPr>
          <a:spLocks/>
        </xdr:cNvSpPr>
      </xdr:nvSpPr>
      <xdr:spPr>
        <a:xfrm>
          <a:off x="1447800" y="47625"/>
          <a:ext cx="46196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533400</xdr:colOff>
      <xdr:row>0</xdr:row>
      <xdr:rowOff>66675</xdr:rowOff>
    </xdr:from>
    <xdr:to>
      <xdr:col>6</xdr:col>
      <xdr:colOff>0</xdr:colOff>
      <xdr:row>0</xdr:row>
      <xdr:rowOff>1038225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667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3" sqref="A3:F3"/>
    </sheetView>
  </sheetViews>
  <sheetFormatPr defaultColWidth="9.125" defaultRowHeight="15.75"/>
  <cols>
    <col min="1" max="1" width="3.75390625" style="3" customWidth="1"/>
    <col min="2" max="2" width="56.875" style="3" customWidth="1"/>
    <col min="3" max="3" width="5.625" style="3" customWidth="1"/>
    <col min="4" max="4" width="4.75390625" style="3" customWidth="1"/>
    <col min="5" max="5" width="11.00390625" style="3" customWidth="1"/>
    <col min="6" max="6" width="11.00390625" style="3" bestFit="1" customWidth="1"/>
    <col min="7" max="16384" width="9.125" style="3" customWidth="1"/>
  </cols>
  <sheetData>
    <row r="1" spans="1:6" s="1" customFormat="1" ht="85.5" customHeight="1" thickBot="1">
      <c r="A1" s="79" t="s">
        <v>53</v>
      </c>
      <c r="B1" s="80"/>
      <c r="C1" s="80"/>
      <c r="D1" s="80"/>
      <c r="E1" s="80"/>
      <c r="F1" s="80"/>
    </row>
    <row r="2" spans="1:6" ht="27" thickTop="1">
      <c r="A2" s="81" t="s">
        <v>12</v>
      </c>
      <c r="B2" s="82"/>
      <c r="C2" s="82"/>
      <c r="D2" s="82"/>
      <c r="E2" s="82"/>
      <c r="F2" s="82"/>
    </row>
    <row r="3" spans="1:6" ht="17.25" customHeight="1">
      <c r="A3" s="83" t="s">
        <v>54</v>
      </c>
      <c r="B3" s="84"/>
      <c r="C3" s="84"/>
      <c r="D3" s="84"/>
      <c r="E3" s="84"/>
      <c r="F3" s="84"/>
    </row>
    <row r="4" spans="1:6" ht="14.25">
      <c r="A4" s="8" t="s">
        <v>0</v>
      </c>
      <c r="B4" s="34" t="s">
        <v>1</v>
      </c>
      <c r="C4" s="8" t="s">
        <v>30</v>
      </c>
      <c r="D4" s="8" t="s">
        <v>2</v>
      </c>
      <c r="E4" s="8" t="s">
        <v>3</v>
      </c>
      <c r="F4" s="8" t="s">
        <v>4</v>
      </c>
    </row>
    <row r="5" spans="1:6" ht="24">
      <c r="A5" s="10" t="s">
        <v>38</v>
      </c>
      <c r="B5" s="48" t="s">
        <v>41</v>
      </c>
      <c r="C5" s="10" t="s">
        <v>31</v>
      </c>
      <c r="D5" s="10">
        <v>1</v>
      </c>
      <c r="E5" s="12">
        <f>F7+F24</f>
        <v>673500000</v>
      </c>
      <c r="F5" s="12">
        <f>D5*E5</f>
        <v>673500000</v>
      </c>
    </row>
    <row r="6" spans="1:6" ht="14.25">
      <c r="A6" s="17"/>
      <c r="B6" s="19" t="s">
        <v>13</v>
      </c>
      <c r="C6" s="18"/>
      <c r="D6" s="18"/>
      <c r="E6" s="11"/>
      <c r="F6" s="11"/>
    </row>
    <row r="7" spans="1:6" ht="14.25">
      <c r="A7" s="21" t="s">
        <v>37</v>
      </c>
      <c r="B7" s="21" t="s">
        <v>39</v>
      </c>
      <c r="C7" s="21" t="s">
        <v>32</v>
      </c>
      <c r="D7" s="21">
        <v>1</v>
      </c>
      <c r="E7" s="22">
        <v>450000000</v>
      </c>
      <c r="F7" s="22">
        <f>D7*E7</f>
        <v>450000000</v>
      </c>
    </row>
    <row r="8" spans="1:6" ht="15.75" customHeight="1">
      <c r="A8" s="14"/>
      <c r="B8" s="69" t="s">
        <v>56</v>
      </c>
      <c r="C8" s="70"/>
      <c r="D8" s="70"/>
      <c r="E8" s="70"/>
      <c r="F8" s="71"/>
    </row>
    <row r="9" spans="1:6" ht="15.75" customHeight="1">
      <c r="A9" s="13"/>
      <c r="B9" s="72" t="s">
        <v>57</v>
      </c>
      <c r="C9" s="73"/>
      <c r="D9" s="73"/>
      <c r="E9" s="73"/>
      <c r="F9" s="74"/>
    </row>
    <row r="10" spans="1:6" ht="14.25" customHeight="1">
      <c r="A10" s="13"/>
      <c r="B10" s="65" t="s">
        <v>27</v>
      </c>
      <c r="C10" s="66"/>
      <c r="D10" s="66"/>
      <c r="E10" s="66"/>
      <c r="F10" s="67"/>
    </row>
    <row r="11" spans="1:6" ht="15.75" customHeight="1">
      <c r="A11" s="13"/>
      <c r="B11" s="72" t="s">
        <v>58</v>
      </c>
      <c r="C11" s="73"/>
      <c r="D11" s="73"/>
      <c r="E11" s="73"/>
      <c r="F11" s="74"/>
    </row>
    <row r="12" spans="1:6" ht="14.25" customHeight="1">
      <c r="A12" s="13"/>
      <c r="B12" s="72" t="s">
        <v>15</v>
      </c>
      <c r="C12" s="73"/>
      <c r="D12" s="73"/>
      <c r="E12" s="73"/>
      <c r="F12" s="74"/>
    </row>
    <row r="13" spans="1:6" ht="14.25">
      <c r="A13" s="13"/>
      <c r="B13" s="72" t="s">
        <v>16</v>
      </c>
      <c r="C13" s="73"/>
      <c r="D13" s="73"/>
      <c r="E13" s="73"/>
      <c r="F13" s="74"/>
    </row>
    <row r="14" spans="1:6" ht="14.25">
      <c r="A14" s="13"/>
      <c r="B14" s="55" t="s">
        <v>18</v>
      </c>
      <c r="C14" s="56"/>
      <c r="D14" s="56"/>
      <c r="E14" s="56"/>
      <c r="F14" s="57"/>
    </row>
    <row r="15" spans="1:6" ht="14.25">
      <c r="A15" s="13"/>
      <c r="B15" s="72" t="s">
        <v>29</v>
      </c>
      <c r="C15" s="73"/>
      <c r="D15" s="73"/>
      <c r="E15" s="73"/>
      <c r="F15" s="74"/>
    </row>
    <row r="16" spans="1:6" ht="14.25" customHeight="1">
      <c r="A16" s="13"/>
      <c r="B16" s="72" t="s">
        <v>17</v>
      </c>
      <c r="C16" s="73"/>
      <c r="D16" s="73"/>
      <c r="E16" s="73"/>
      <c r="F16" s="74"/>
    </row>
    <row r="17" spans="1:6" ht="14.25">
      <c r="A17" s="13"/>
      <c r="B17" s="65" t="s">
        <v>19</v>
      </c>
      <c r="C17" s="66"/>
      <c r="D17" s="66"/>
      <c r="E17" s="66"/>
      <c r="F17" s="67"/>
    </row>
    <row r="18" spans="1:6" ht="24" customHeight="1">
      <c r="A18" s="13"/>
      <c r="B18" s="62" t="s">
        <v>59</v>
      </c>
      <c r="C18" s="63"/>
      <c r="D18" s="63"/>
      <c r="E18" s="63"/>
      <c r="F18" s="64"/>
    </row>
    <row r="19" spans="1:6" ht="14.25">
      <c r="A19" s="13"/>
      <c r="B19" s="59" t="s">
        <v>22</v>
      </c>
      <c r="C19" s="60"/>
      <c r="D19" s="60"/>
      <c r="E19" s="60"/>
      <c r="F19" s="61"/>
    </row>
    <row r="20" spans="1:6" ht="14.25" customHeight="1">
      <c r="A20" s="13"/>
      <c r="B20" s="62" t="s">
        <v>20</v>
      </c>
      <c r="C20" s="63"/>
      <c r="D20" s="63"/>
      <c r="E20" s="63"/>
      <c r="F20" s="64"/>
    </row>
    <row r="21" spans="1:6" ht="24" customHeight="1">
      <c r="A21" s="13"/>
      <c r="B21" s="62" t="s">
        <v>21</v>
      </c>
      <c r="C21" s="63"/>
      <c r="D21" s="63"/>
      <c r="E21" s="63"/>
      <c r="F21" s="64"/>
    </row>
    <row r="22" spans="1:6" ht="14.25">
      <c r="A22" s="15"/>
      <c r="B22" s="62" t="s">
        <v>23</v>
      </c>
      <c r="C22" s="63"/>
      <c r="D22" s="63"/>
      <c r="E22" s="63"/>
      <c r="F22" s="64"/>
    </row>
    <row r="23" spans="1:6" ht="14.25">
      <c r="A23" s="15"/>
      <c r="B23" s="87" t="s">
        <v>28</v>
      </c>
      <c r="C23" s="88"/>
      <c r="D23" s="88"/>
      <c r="E23" s="89"/>
      <c r="F23" s="16"/>
    </row>
    <row r="24" spans="1:6" ht="14.25">
      <c r="A24" s="21" t="s">
        <v>36</v>
      </c>
      <c r="B24" s="21" t="s">
        <v>14</v>
      </c>
      <c r="C24" s="21" t="s">
        <v>31</v>
      </c>
      <c r="D24" s="21">
        <v>1</v>
      </c>
      <c r="E24" s="22">
        <f>SUM(F25:F28)</f>
        <v>223500000</v>
      </c>
      <c r="F24" s="22">
        <f>D24*E24</f>
        <v>223500000</v>
      </c>
    </row>
    <row r="25" spans="1:6" ht="14.25">
      <c r="A25" s="38">
        <v>1</v>
      </c>
      <c r="B25" s="25" t="s">
        <v>35</v>
      </c>
      <c r="C25" s="23" t="s">
        <v>32</v>
      </c>
      <c r="D25" s="23">
        <v>2</v>
      </c>
      <c r="E25" s="31">
        <v>15000000</v>
      </c>
      <c r="F25" s="32">
        <f>D25*E25</f>
        <v>30000000</v>
      </c>
    </row>
    <row r="26" spans="1:6" ht="14.25">
      <c r="A26" s="39">
        <v>2</v>
      </c>
      <c r="B26" s="26" t="s">
        <v>50</v>
      </c>
      <c r="C26" s="20" t="s">
        <v>32</v>
      </c>
      <c r="D26" s="20">
        <v>40</v>
      </c>
      <c r="E26" s="32">
        <v>4600000</v>
      </c>
      <c r="F26" s="32">
        <f>D26*E26</f>
        <v>184000000</v>
      </c>
    </row>
    <row r="27" spans="1:6" ht="14.25">
      <c r="A27" s="40">
        <v>3</v>
      </c>
      <c r="B27" s="29" t="s">
        <v>42</v>
      </c>
      <c r="C27" s="30" t="s">
        <v>34</v>
      </c>
      <c r="D27" s="30">
        <v>1</v>
      </c>
      <c r="E27" s="33">
        <v>9500000</v>
      </c>
      <c r="F27" s="32">
        <f>D27*E27</f>
        <v>9500000</v>
      </c>
    </row>
    <row r="28" spans="1:6" ht="14.25">
      <c r="A28" s="54">
        <v>4</v>
      </c>
      <c r="B28" s="24" t="s">
        <v>43</v>
      </c>
      <c r="C28" s="27" t="s">
        <v>44</v>
      </c>
      <c r="D28" s="47">
        <v>1</v>
      </c>
      <c r="E28" s="28">
        <v>0</v>
      </c>
      <c r="F28" s="32">
        <f>D28*E28</f>
        <v>0</v>
      </c>
    </row>
    <row r="29" spans="1:6" s="4" customFormat="1" ht="15">
      <c r="A29" s="8"/>
      <c r="B29" s="35" t="s">
        <v>5</v>
      </c>
      <c r="C29" s="36"/>
      <c r="D29" s="36"/>
      <c r="E29" s="37"/>
      <c r="F29" s="9">
        <f>F24+F7</f>
        <v>673500000</v>
      </c>
    </row>
    <row r="30" spans="1:6" s="4" customFormat="1" ht="15">
      <c r="A30" s="8"/>
      <c r="B30" s="35" t="s">
        <v>6</v>
      </c>
      <c r="C30" s="36"/>
      <c r="D30" s="36"/>
      <c r="E30" s="37"/>
      <c r="F30" s="9">
        <f>F29*10%</f>
        <v>67350000</v>
      </c>
    </row>
    <row r="31" spans="1:6" s="4" customFormat="1" ht="15" customHeight="1">
      <c r="A31" s="8"/>
      <c r="B31" s="35" t="s">
        <v>7</v>
      </c>
      <c r="C31" s="36"/>
      <c r="D31" s="36"/>
      <c r="E31" s="37"/>
      <c r="F31" s="9">
        <f>F29+F30</f>
        <v>740850000</v>
      </c>
    </row>
    <row r="32" spans="1:5" s="5" customFormat="1" ht="12.75">
      <c r="A32" s="85" t="s">
        <v>11</v>
      </c>
      <c r="B32" s="85"/>
      <c r="C32" s="85"/>
      <c r="D32" s="85"/>
      <c r="E32" s="85"/>
    </row>
    <row r="33" spans="1:5" s="5" customFormat="1" ht="12.75">
      <c r="A33" s="76" t="s">
        <v>55</v>
      </c>
      <c r="B33" s="76"/>
      <c r="C33" s="76"/>
      <c r="D33" s="76"/>
      <c r="E33" s="76"/>
    </row>
    <row r="34" spans="1:4" ht="14.25">
      <c r="A34" s="76" t="s">
        <v>40</v>
      </c>
      <c r="B34" s="76"/>
      <c r="C34" s="76"/>
      <c r="D34" s="76"/>
    </row>
    <row r="35" spans="1:6" ht="14.25">
      <c r="A35" s="77" t="s">
        <v>33</v>
      </c>
      <c r="B35" s="77"/>
      <c r="C35" s="41"/>
      <c r="D35" s="2"/>
      <c r="E35" s="78" t="s">
        <v>51</v>
      </c>
      <c r="F35" s="78"/>
    </row>
    <row r="36" spans="1:6" ht="15.75" customHeight="1">
      <c r="A36" s="77" t="s">
        <v>45</v>
      </c>
      <c r="B36" s="77"/>
      <c r="C36" s="41"/>
      <c r="D36" s="2"/>
      <c r="E36" s="75" t="s">
        <v>10</v>
      </c>
      <c r="F36" s="75"/>
    </row>
    <row r="37" spans="1:6" ht="15.75" customHeight="1">
      <c r="A37" s="77" t="s">
        <v>46</v>
      </c>
      <c r="B37" s="77"/>
      <c r="C37" s="41"/>
      <c r="D37" s="2"/>
      <c r="E37" s="53"/>
      <c r="F37" s="53"/>
    </row>
    <row r="38" spans="1:6" ht="14.25">
      <c r="A38" s="86" t="s">
        <v>49</v>
      </c>
      <c r="B38" s="86"/>
      <c r="C38" s="7"/>
      <c r="D38" s="2"/>
      <c r="E38" s="49"/>
      <c r="F38" s="2"/>
    </row>
    <row r="39" spans="1:5" s="6" customFormat="1" ht="12.75">
      <c r="A39" s="58" t="s">
        <v>25</v>
      </c>
      <c r="B39" s="58"/>
      <c r="C39" s="43" t="s">
        <v>9</v>
      </c>
      <c r="E39" s="50"/>
    </row>
    <row r="40" spans="1:5" s="6" customFormat="1" ht="12.75">
      <c r="A40" s="6" t="s">
        <v>47</v>
      </c>
      <c r="E40" s="51"/>
    </row>
    <row r="41" spans="1:5" s="6" customFormat="1" ht="12.75">
      <c r="A41" s="6" t="s">
        <v>48</v>
      </c>
      <c r="C41" s="44"/>
      <c r="D41" s="44"/>
      <c r="E41" s="52"/>
    </row>
    <row r="42" spans="1:5" s="6" customFormat="1" ht="12.75">
      <c r="A42" s="45" t="s">
        <v>26</v>
      </c>
      <c r="C42" s="45"/>
      <c r="D42" s="45"/>
      <c r="E42" s="45"/>
    </row>
    <row r="43" spans="1:5" s="6" customFormat="1" ht="12.75">
      <c r="A43" s="45" t="s">
        <v>52</v>
      </c>
      <c r="C43" s="45"/>
      <c r="D43" s="45"/>
      <c r="E43" s="45"/>
    </row>
    <row r="44" spans="1:6" s="42" customFormat="1" ht="12.75">
      <c r="A44" s="68" t="s">
        <v>24</v>
      </c>
      <c r="B44" s="68"/>
      <c r="C44" s="7"/>
      <c r="D44" s="6"/>
      <c r="E44" s="49"/>
      <c r="F44" s="6"/>
    </row>
    <row r="45" s="6" customFormat="1" ht="12.75">
      <c r="A45" s="46" t="s">
        <v>8</v>
      </c>
    </row>
    <row r="46" s="6" customFormat="1" ht="12.75">
      <c r="A46" s="46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  <row r="52" spans="1:6" s="2" customFormat="1" ht="14.25">
      <c r="A52" s="3"/>
      <c r="B52" s="3"/>
      <c r="C52" s="3"/>
      <c r="D52" s="3"/>
      <c r="E52" s="3"/>
      <c r="F52" s="3"/>
    </row>
  </sheetData>
  <sheetProtection/>
  <mergeCells count="27">
    <mergeCell ref="A1:F1"/>
    <mergeCell ref="A2:F2"/>
    <mergeCell ref="A3:F3"/>
    <mergeCell ref="A32:E32"/>
    <mergeCell ref="A38:B38"/>
    <mergeCell ref="B23:E23"/>
    <mergeCell ref="A36:B36"/>
    <mergeCell ref="B15:F15"/>
    <mergeCell ref="B16:F16"/>
    <mergeCell ref="E36:F36"/>
    <mergeCell ref="A33:E33"/>
    <mergeCell ref="A37:B37"/>
    <mergeCell ref="A34:D34"/>
    <mergeCell ref="A35:B35"/>
    <mergeCell ref="E35:F35"/>
    <mergeCell ref="B8:F8"/>
    <mergeCell ref="B9:F9"/>
    <mergeCell ref="B10:F10"/>
    <mergeCell ref="B11:F11"/>
    <mergeCell ref="B12:F12"/>
    <mergeCell ref="B13:F13"/>
    <mergeCell ref="B22:F22"/>
    <mergeCell ref="B17:F17"/>
    <mergeCell ref="B18:F18"/>
    <mergeCell ref="B20:F20"/>
    <mergeCell ref="B21:F21"/>
    <mergeCell ref="A44:B4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2022-03-19T13:44:05Z</cp:lastPrinted>
  <dcterms:created xsi:type="dcterms:W3CDTF">2017-02-03T07:33:30Z</dcterms:created>
  <dcterms:modified xsi:type="dcterms:W3CDTF">2022-03-19T14:14:01Z</dcterms:modified>
  <cp:category/>
  <cp:version/>
  <cp:contentType/>
  <cp:contentStatus/>
</cp:coreProperties>
</file>